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6" windowWidth="15480" windowHeight="8160" tabRatio="935" activeTab="0"/>
  </bookViews>
  <sheets>
    <sheet name="перечень мероприятий" sheetId="1" r:id="rId1"/>
    <sheet name="перечень результатов" sheetId="2" r:id="rId2"/>
  </sheets>
  <definedNames>
    <definedName name="_xlnm.Print_Titles" localSheetId="0">'перечень мероприятий'!$8:$10</definedName>
    <definedName name="_xlnm.Print_Titles" localSheetId="1">'перечень результатов'!$7:$9</definedName>
    <definedName name="_xlnm.Print_Area" localSheetId="0">'перечень мероприятий'!$A$1:$J$35</definedName>
  </definedNames>
  <calcPr fullCalcOnLoad="1"/>
</workbook>
</file>

<file path=xl/sharedStrings.xml><?xml version="1.0" encoding="utf-8"?>
<sst xmlns="http://schemas.openxmlformats.org/spreadsheetml/2006/main" count="196" uniqueCount="117">
  <si>
    <t>Источники финансирования</t>
  </si>
  <si>
    <t>Срок исполне-ния</t>
  </si>
  <si>
    <t>Объем финансирования по годам (тыс. руб.)</t>
  </si>
  <si>
    <t>Средства бюджета МО Сертолово</t>
  </si>
  <si>
    <t>Итого по программе, в т.ч.:</t>
  </si>
  <si>
    <t>ПЕРЕЧЕНЬ</t>
  </si>
  <si>
    <t>№  п/п</t>
  </si>
  <si>
    <t>Наименование мероприятия</t>
  </si>
  <si>
    <t>Всего (тыс. руб.)</t>
  </si>
  <si>
    <t>Ответственный за выполнение мероприятия</t>
  </si>
  <si>
    <t>Ожидаемый результат</t>
  </si>
  <si>
    <t>Комитет ЖКХ МО Сертолово</t>
  </si>
  <si>
    <t>2011-2013 гг.</t>
  </si>
  <si>
    <t>Итого по разделу 1:</t>
  </si>
  <si>
    <t>1.1</t>
  </si>
  <si>
    <t>1.2</t>
  </si>
  <si>
    <t>1.3</t>
  </si>
  <si>
    <t>3.1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</si>
  <si>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</si>
  <si>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</si>
  <si>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</si>
  <si>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>бюджет МО Сертолово</t>
  </si>
  <si>
    <t>другие источники</t>
  </si>
  <si>
    <t xml:space="preserve">Показатели, характеризующие достижение цели   </t>
  </si>
  <si>
    <t xml:space="preserve">Единица измерения      </t>
  </si>
  <si>
    <t>Планируемое значение показателя по годам реализации</t>
  </si>
  <si>
    <t>шт.</t>
  </si>
  <si>
    <t>Итого по задаче 1:</t>
  </si>
  <si>
    <t>Итого по задаче 3:</t>
  </si>
  <si>
    <t>к Программе</t>
  </si>
  <si>
    <t>чел.</t>
  </si>
  <si>
    <t>Монтаж системы видеонаблюдения на 20 видеокамер для обеспечения оперативности реагирования на происшествия</t>
  </si>
  <si>
    <t>кол-во систем видеонаблюдения</t>
  </si>
  <si>
    <t>комплект</t>
  </si>
  <si>
    <t>ед.</t>
  </si>
  <si>
    <t>Оснащение улиц, проездов и социально значимых мест  города Сертолово специализированным оборудованием системы видеонаблюдения, содержание и техническое обслуживание системы</t>
  </si>
  <si>
    <t>2014-2016 гг.</t>
  </si>
  <si>
    <t>3.2</t>
  </si>
  <si>
    <t>2014г.</t>
  </si>
  <si>
    <t>2015г.</t>
  </si>
  <si>
    <t>2016г.</t>
  </si>
  <si>
    <t>Без           финансирования</t>
  </si>
  <si>
    <t>кол-во опрошеных</t>
  </si>
  <si>
    <t xml:space="preserve">ПЕРЕЧЕНЬ ПЛАНИРУЕМЫХ РЕЗУЛЬТАТОВ РЕАЛИЗАЦИИ МУНИЦИПАЛЬНОЙ ПРОГРАММЫ </t>
  </si>
  <si>
    <r>
      <t>МЕРОПРИЯТИЙ ПО РЕАЛИЗАЦИИ МУНИЦИПАЛЬНОЙ ПРОГРАММЫ</t>
    </r>
    <r>
      <rPr>
        <b/>
        <sz val="12"/>
        <rFont val="Times New Roman"/>
        <family val="1"/>
      </rPr>
      <t xml:space="preserve">  </t>
    </r>
  </si>
  <si>
    <t>Проведение экспертизы нормативных правовых актов и проектов нормативных правовых актов на содержание коррупциогенных факторов и их устранение</t>
  </si>
  <si>
    <t>%</t>
  </si>
  <si>
    <r>
      <t>Проведение экспертизы нормативных правовых актов и проектов нормативных правовых актов на содержание коррупциогенных факторов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 их устранение</t>
    </r>
  </si>
  <si>
    <t>2.1.</t>
  </si>
  <si>
    <t>2.2.</t>
  </si>
  <si>
    <t>1.4.</t>
  </si>
  <si>
    <t>2.3.</t>
  </si>
  <si>
    <t>2.4.</t>
  </si>
  <si>
    <t>Итого по разделу 3:</t>
  </si>
  <si>
    <t>0.0</t>
  </si>
  <si>
    <t>2.1</t>
  </si>
  <si>
    <t xml:space="preserve">«Профилактика и противодействие коррупции в  муниципальном образовании Сертолово Всеволожского муниципального района Ленинградской области на 2014 - 2016  г.г.»  </t>
  </si>
  <si>
    <t>Проведение заседаний общественного совета по противодействию коррупции МО Сертолово</t>
  </si>
  <si>
    <t>Общественный совет по противодействию коррупции МО Сертолово</t>
  </si>
  <si>
    <t>Содействие в реализации в МО Сертолово государственной политики в области профилактики и противодействия коррупции</t>
  </si>
  <si>
    <t>Подготовка нормативных правовых актов о противодействии коррупции</t>
  </si>
  <si>
    <t>Проведение заседаний комиссии по соблюдению требований к служебному поведению муниципальных служащих и урегулированию конфликта интересов</t>
  </si>
  <si>
    <t>Отдел местного самоуправления администрации МО Сертолово</t>
  </si>
  <si>
    <t xml:space="preserve">Юридический отдел администрации МО Сертолово </t>
  </si>
  <si>
    <t>Проверка достоверности и  полноты сведений, представляемых муниципальными служащими, включенными в соответствующий перечень, о своих доходах, расходах, об имуществе и обязательствах имущественного характера, а также сведений о доходах, расходах, об имуществе и обязательствах имущественного характера своих супруги (супруга) и несовершеннолетних детей</t>
  </si>
  <si>
    <t>Проверка соблюдения муниципальными служащими ограничений и запретов,а также требований о предотвращении или урегулировании конфликта интересов</t>
  </si>
  <si>
    <t>Проверка соблюдения гражданами, замещавшими должности муниципальной службы, включенные в соответствующий перечень,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</si>
  <si>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2.5.</t>
  </si>
  <si>
    <t>Бюджет МО Сертолово</t>
  </si>
  <si>
    <t>Профессиональная подготовка муниципальных служащих, в должностные обязанности которых входит участие в противодействии коррупции</t>
  </si>
  <si>
    <t>Проверка обращений от граждан и организаций о коррупционных правонарушениях, совершенных муниципальными служащими</t>
  </si>
  <si>
    <t>Формирование у муниципальных служащих сознания о неотвратимости наказания за совершение коррупционных правонарушений</t>
  </si>
  <si>
    <t>Подготовка публикаций по вопросам противодействия коррупции и деятельности органов местного самоуправления МО Сертолово, размещение на официальном сайте МО Сертолово и в газете "Петербургский рубеж"</t>
  </si>
  <si>
    <t>Формирование у жителей МО Сертолово негативного отношения к коррупции</t>
  </si>
  <si>
    <t xml:space="preserve">«Профилактика и противодействие коррупции в муниципальном образовании Сертолово Всеволожского муниципального района Ленинградской области на 2014 - 2016  г.г.»  </t>
  </si>
  <si>
    <t>Организация социологических опросов населения МО Сертолово по вопросам оказания муниципальных услуг и деятельности органов местного самоуправления МО Сертолово</t>
  </si>
  <si>
    <t>Количество  заседаний общественного совета по противодействию коррупции МО Сертолово</t>
  </si>
  <si>
    <t>Количество социологических опросов</t>
  </si>
  <si>
    <t>Количество  заседаний комиссии</t>
  </si>
  <si>
    <t>2.6.</t>
  </si>
  <si>
    <t>2.7.</t>
  </si>
  <si>
    <t>Итого по задаче 2:</t>
  </si>
  <si>
    <t>Итого по разделу 2:</t>
  </si>
  <si>
    <t>Выпуск и распространение информационных материалов (социальной рекламы) антикоррупционной направленности</t>
  </si>
  <si>
    <t>600.0</t>
  </si>
  <si>
    <t>Соответствие нормативных правовых актов и проектов нормативных правовых актов МО Сертолово  законодательству РФ</t>
  </si>
  <si>
    <t>Количество муниципальных служащих, в должностные обязанности которых входит участие в противодействии коррупции, прошедших обучение, от общего количества муниципальных служащих, в должностные обязанности которых входит участие в противодействии коррупции</t>
  </si>
  <si>
    <t>Подготовка информации по вопросам противодействия коррупции и деятельности органов местного самоуправления МО Сертолово, размещение на официальном сайте МО Сертолово и в газете "Петербургский рубеж"</t>
  </si>
  <si>
    <t>Количество выпущенных и распространенных информационных материалов</t>
  </si>
  <si>
    <t xml:space="preserve">Количество поступивших от граждан и организаций обращений о коррупционных правонарушениях, совершенных муниципальными служащими </t>
  </si>
  <si>
    <t>АУ "Редакция газеты "Петербургский рубеж"</t>
  </si>
  <si>
    <t>Количество публикаций по вопросам противодействия коррупции и деятельности органов местного самоуправления в газете "Петербургский рубеж"</t>
  </si>
  <si>
    <t>Количество муниципальных служащих, в отношении которых установлены факты несоблюдения ограничений и запретов, требований о предотвращении или урегулировании конфликта интересов, от общего количества муниципальных служащих</t>
  </si>
  <si>
    <t>Количество памяток по антикоррупционной тематике</t>
  </si>
  <si>
    <t>Подготовка памяток по антикоррупционной тематике и доведение их до сведения муниципальных служащих</t>
  </si>
  <si>
    <t>Подготовка памяток по антикоррупционной тематике и доведение их до сведения муницальных служащих</t>
  </si>
  <si>
    <t>Количество граждан, которым отказано в замещении должности или выполнении работы по результатам проверки, от общего количества муниципальных служащих, уволившихся в отчетном периоде с муниципальной службы</t>
  </si>
  <si>
    <t>Количество муниципальных служащих, в отношении которых установлены факты представления недостоверных и (или) неточных сведений, от общего числа муниципальных служащих, представляющих эти сведения</t>
  </si>
  <si>
    <t xml:space="preserve">Подготовка нормативных правовых актов о противодействии коррупции  </t>
  </si>
  <si>
    <t>Задача 1. Обеспечение правовых и организационных мер, направленных на профилактику и противодействие коррупции</t>
  </si>
  <si>
    <t>Задача 3. Обеспечение доступности информации о противодействии коррупции для жителей МО Сертолово</t>
  </si>
  <si>
    <t xml:space="preserve">        Раздел 3. Обеспечение доступности информации о противодействии коррупции для жителей МО Сертолово</t>
  </si>
  <si>
    <t>Приложение 1</t>
  </si>
  <si>
    <t>Раздел 1. Обеспечение правовых и организационных мер, направленных на профилактику и противодействие коррупции</t>
  </si>
  <si>
    <t>Выявление уровня удовлетворенности населения МО Сертолово  деятельностью  органов местного самоуправления МО Сертолово</t>
  </si>
  <si>
    <t>Раздел 2. Профилактика и предупреждение коррупционных правонарушений среди муниципальных служащих МО Сертолово</t>
  </si>
  <si>
    <t>Задача 2.  Профилактика и предупреждение коррупционных правонарушений среди муниципальных служащих</t>
  </si>
  <si>
    <t>Соотвествие нормативных правовых актов  МО Сертолово законодательству Российской Федерации о противодействии коррупции</t>
  </si>
  <si>
    <t xml:space="preserve">Содействие  в осуществлении в органах местного самоуправления МО Сертолово мер по предупреждению коррупции
</t>
  </si>
  <si>
    <t xml:space="preserve">Соблюдение муниципальными служащими основных обязанностей муниципального служащего </t>
  </si>
  <si>
    <t>Соблюдение муниципальными служащими ограничений и запретов, требований о предотвращении или урегулировании конфликта интересов</t>
  </si>
  <si>
    <t>Соблюдение бывшими муниципальными служащими, замещающими должности муниципальной службы, включенные в соответствующий перечень, требований законодательства о противодействии коррупции</t>
  </si>
  <si>
    <t>Правовое и антикоррупционное просвещение муниципальных служащих</t>
  </si>
  <si>
    <t>Повышение уровня информированности, правовой грамотности населения МО Сертолово</t>
  </si>
  <si>
    <t>Доля проектов нормативных правовых актов, прошедших антикоррупционную экспертизу, от общего количества нормативных правовых актов, принятых в отчетном периоде</t>
  </si>
  <si>
    <t>Доля нормативных правовых актов, соответствующих действующему законодательству о противодействии коррупции, от общего количества нормативных правовых актов, принятых в МО Сертолово по противодействию коррупции</t>
  </si>
  <si>
    <t>Профессиональная подготовка антикоррупционной направленности муниципальных служащих, в должностные обязанности которых входит участие в противодействии коррупции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</si>
</sst>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&quot;р.&quot;"/>
  </numFmts>
  <fonts count="3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6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168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C22">
      <selection activeCell="J24" sqref="J24"/>
    </sheetView>
  </sheetViews>
  <sheetFormatPr defaultColWidth="9.00390625" defaultRowHeight="12.75"/>
  <cols>
    <col min="1" max="1" width="4.375" style="7" customWidth="1"/>
    <col min="2" max="2" width="39.00390625" style="0" customWidth="1"/>
    <col min="3" max="3" width="15.50390625" style="0" customWidth="1"/>
    <col min="4" max="4" width="10.875" style="0" customWidth="1"/>
    <col min="5" max="5" width="10.50390625" style="0" bestFit="1" customWidth="1"/>
    <col min="6" max="6" width="7.625" style="0" customWidth="1"/>
    <col min="7" max="7" width="7.50390625" style="0" customWidth="1"/>
    <col min="8" max="8" width="7.875" style="0" customWidth="1"/>
    <col min="9" max="9" width="15.50390625" style="0" customWidth="1"/>
    <col min="10" max="10" width="27.875" style="11" customWidth="1"/>
  </cols>
  <sheetData>
    <row r="1" ht="12.75" customHeight="1"/>
    <row r="2" ht="49.5" customHeight="1">
      <c r="J2" s="37"/>
    </row>
    <row r="3" spans="1:10" ht="16.5" customHeight="1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customHeight="1">
      <c r="A5" s="68" t="s">
        <v>56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20.25" customHeight="1">
      <c r="A6" s="68"/>
      <c r="B6" s="68"/>
      <c r="C6" s="68"/>
      <c r="D6" s="68"/>
      <c r="E6" s="68"/>
      <c r="F6" s="68"/>
      <c r="G6" s="68"/>
      <c r="H6" s="68"/>
      <c r="I6" s="68"/>
      <c r="J6" s="68"/>
    </row>
    <row r="7" ht="18" customHeight="1"/>
    <row r="8" spans="1:10" s="2" customFormat="1" ht="30.75" customHeight="1">
      <c r="A8" s="70" t="s">
        <v>6</v>
      </c>
      <c r="B8" s="59" t="s">
        <v>7</v>
      </c>
      <c r="C8" s="59" t="s">
        <v>0</v>
      </c>
      <c r="D8" s="59" t="s">
        <v>1</v>
      </c>
      <c r="E8" s="59" t="s">
        <v>8</v>
      </c>
      <c r="F8" s="59" t="s">
        <v>2</v>
      </c>
      <c r="G8" s="59"/>
      <c r="H8" s="59"/>
      <c r="I8" s="59" t="s">
        <v>9</v>
      </c>
      <c r="J8" s="59" t="s">
        <v>10</v>
      </c>
    </row>
    <row r="9" spans="1:10" s="2" customFormat="1" ht="18" customHeight="1">
      <c r="A9" s="70"/>
      <c r="B9" s="59"/>
      <c r="C9" s="59"/>
      <c r="D9" s="59"/>
      <c r="E9" s="59"/>
      <c r="F9" s="1" t="s">
        <v>38</v>
      </c>
      <c r="G9" s="1" t="s">
        <v>39</v>
      </c>
      <c r="H9" s="1" t="s">
        <v>40</v>
      </c>
      <c r="I9" s="59"/>
      <c r="J9" s="59"/>
    </row>
    <row r="10" spans="1:10" s="2" customFormat="1" ht="12.75">
      <c r="A10" s="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25" customFormat="1" ht="29.25" customHeight="1">
      <c r="A11" s="60" t="s">
        <v>103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s="2" customFormat="1" ht="86.25" customHeight="1" hidden="1">
      <c r="A12" s="6" t="s">
        <v>14</v>
      </c>
      <c r="B12" s="9" t="s">
        <v>35</v>
      </c>
      <c r="C12" s="1" t="s">
        <v>3</v>
      </c>
      <c r="D12" s="1" t="s">
        <v>12</v>
      </c>
      <c r="E12" s="4">
        <f>F12+G12+H12</f>
        <v>0</v>
      </c>
      <c r="F12" s="4">
        <f>F13+F14</f>
        <v>0</v>
      </c>
      <c r="G12" s="4">
        <f>G13+G14</f>
        <v>0</v>
      </c>
      <c r="H12" s="4">
        <f>H13+H14</f>
        <v>0</v>
      </c>
      <c r="I12" s="1" t="s">
        <v>11</v>
      </c>
      <c r="J12" s="1" t="s">
        <v>31</v>
      </c>
    </row>
    <row r="13" spans="1:10" s="2" customFormat="1" ht="64.5" customHeight="1">
      <c r="A13" s="6" t="s">
        <v>14</v>
      </c>
      <c r="B13" s="9" t="s">
        <v>47</v>
      </c>
      <c r="C13" s="1" t="s">
        <v>41</v>
      </c>
      <c r="D13" s="1" t="s">
        <v>36</v>
      </c>
      <c r="E13" s="4">
        <v>0</v>
      </c>
      <c r="F13" s="4">
        <v>0</v>
      </c>
      <c r="G13" s="4">
        <v>0</v>
      </c>
      <c r="H13" s="4">
        <v>0</v>
      </c>
      <c r="I13" s="1" t="s">
        <v>63</v>
      </c>
      <c r="J13" s="1" t="s">
        <v>85</v>
      </c>
    </row>
    <row r="14" spans="1:10" s="25" customFormat="1" ht="74.25" customHeight="1">
      <c r="A14" s="6" t="s">
        <v>15</v>
      </c>
      <c r="B14" s="9" t="s">
        <v>57</v>
      </c>
      <c r="C14" s="1" t="s">
        <v>41</v>
      </c>
      <c r="D14" s="1" t="s">
        <v>36</v>
      </c>
      <c r="E14" s="4">
        <v>0</v>
      </c>
      <c r="F14" s="4">
        <v>0</v>
      </c>
      <c r="G14" s="4">
        <v>0</v>
      </c>
      <c r="H14" s="4">
        <v>0</v>
      </c>
      <c r="I14" s="1" t="s">
        <v>58</v>
      </c>
      <c r="J14" s="1" t="s">
        <v>59</v>
      </c>
    </row>
    <row r="15" spans="1:10" s="25" customFormat="1" ht="74.25" customHeight="1">
      <c r="A15" s="6" t="s">
        <v>16</v>
      </c>
      <c r="B15" s="9" t="s">
        <v>75</v>
      </c>
      <c r="C15" s="1" t="s">
        <v>68</v>
      </c>
      <c r="D15" s="1" t="s">
        <v>36</v>
      </c>
      <c r="E15" s="4">
        <f>SUM(F15:H15)</f>
        <v>300</v>
      </c>
      <c r="F15" s="4">
        <v>100</v>
      </c>
      <c r="G15" s="4">
        <v>100</v>
      </c>
      <c r="H15" s="4">
        <v>100</v>
      </c>
      <c r="I15" s="1" t="s">
        <v>62</v>
      </c>
      <c r="J15" s="1" t="s">
        <v>104</v>
      </c>
    </row>
    <row r="16" spans="1:10" s="25" customFormat="1" ht="74.25" customHeight="1">
      <c r="A16" s="6" t="s">
        <v>50</v>
      </c>
      <c r="B16" s="9" t="s">
        <v>60</v>
      </c>
      <c r="C16" s="1" t="s">
        <v>41</v>
      </c>
      <c r="D16" s="1" t="s">
        <v>36</v>
      </c>
      <c r="E16" s="4">
        <v>0</v>
      </c>
      <c r="F16" s="4">
        <v>0</v>
      </c>
      <c r="G16" s="4">
        <v>0</v>
      </c>
      <c r="H16" s="4">
        <v>0</v>
      </c>
      <c r="I16" s="1" t="s">
        <v>62</v>
      </c>
      <c r="J16" s="1" t="s">
        <v>107</v>
      </c>
    </row>
    <row r="17" spans="1:10" s="25" customFormat="1" ht="21" customHeight="1">
      <c r="A17" s="24"/>
      <c r="B17" s="26" t="s">
        <v>13</v>
      </c>
      <c r="C17" s="26"/>
      <c r="D17" s="26"/>
      <c r="E17" s="27">
        <v>300</v>
      </c>
      <c r="F17" s="27">
        <v>100</v>
      </c>
      <c r="G17" s="27">
        <v>100</v>
      </c>
      <c r="H17" s="27">
        <v>100</v>
      </c>
      <c r="I17" s="26"/>
      <c r="J17" s="26"/>
    </row>
    <row r="18" spans="1:10" s="25" customFormat="1" ht="27" customHeight="1">
      <c r="A18" s="65" t="s">
        <v>105</v>
      </c>
      <c r="B18" s="66"/>
      <c r="C18" s="66"/>
      <c r="D18" s="66"/>
      <c r="E18" s="66"/>
      <c r="F18" s="66"/>
      <c r="G18" s="66"/>
      <c r="H18" s="66"/>
      <c r="I18" s="66"/>
      <c r="J18" s="67"/>
    </row>
    <row r="19" spans="1:10" s="25" customFormat="1" ht="79.5" customHeight="1">
      <c r="A19" s="6" t="s">
        <v>48</v>
      </c>
      <c r="B19" s="9" t="s">
        <v>61</v>
      </c>
      <c r="C19" s="1" t="s">
        <v>41</v>
      </c>
      <c r="D19" s="1" t="s">
        <v>36</v>
      </c>
      <c r="E19" s="4">
        <v>0</v>
      </c>
      <c r="F19" s="4">
        <v>0</v>
      </c>
      <c r="G19" s="4">
        <v>0</v>
      </c>
      <c r="H19" s="4">
        <v>0</v>
      </c>
      <c r="I19" s="1" t="s">
        <v>62</v>
      </c>
      <c r="J19" s="1" t="s">
        <v>108</v>
      </c>
    </row>
    <row r="20" spans="1:10" s="25" customFormat="1" ht="101.25" customHeight="1">
      <c r="A20" s="6" t="s">
        <v>49</v>
      </c>
      <c r="B20" s="9" t="s">
        <v>64</v>
      </c>
      <c r="C20" s="1" t="s">
        <v>41</v>
      </c>
      <c r="D20" s="1" t="s">
        <v>36</v>
      </c>
      <c r="E20" s="4">
        <v>0</v>
      </c>
      <c r="F20" s="4">
        <v>0</v>
      </c>
      <c r="G20" s="4">
        <v>0</v>
      </c>
      <c r="H20" s="4">
        <v>0</v>
      </c>
      <c r="I20" s="1" t="s">
        <v>62</v>
      </c>
      <c r="J20" s="1" t="s">
        <v>109</v>
      </c>
    </row>
    <row r="21" spans="1:10" s="25" customFormat="1" ht="60" customHeight="1">
      <c r="A21" s="6" t="s">
        <v>51</v>
      </c>
      <c r="B21" s="9" t="s">
        <v>65</v>
      </c>
      <c r="C21" s="1" t="s">
        <v>41</v>
      </c>
      <c r="D21" s="1" t="s">
        <v>36</v>
      </c>
      <c r="E21" s="4">
        <v>0</v>
      </c>
      <c r="F21" s="4">
        <v>0</v>
      </c>
      <c r="G21" s="4">
        <v>0</v>
      </c>
      <c r="H21" s="4">
        <v>0</v>
      </c>
      <c r="I21" s="1" t="s">
        <v>62</v>
      </c>
      <c r="J21" s="1" t="s">
        <v>110</v>
      </c>
    </row>
    <row r="22" spans="1:10" s="25" customFormat="1" ht="93.75" customHeight="1">
      <c r="A22" s="6" t="s">
        <v>52</v>
      </c>
      <c r="B22" s="9" t="s">
        <v>66</v>
      </c>
      <c r="C22" s="1" t="s">
        <v>41</v>
      </c>
      <c r="D22" s="1" t="s">
        <v>36</v>
      </c>
      <c r="E22" s="4">
        <v>0</v>
      </c>
      <c r="F22" s="4">
        <v>0</v>
      </c>
      <c r="G22" s="4">
        <v>0</v>
      </c>
      <c r="H22" s="4">
        <v>0</v>
      </c>
      <c r="I22" s="1" t="s">
        <v>62</v>
      </c>
      <c r="J22" s="1" t="s">
        <v>111</v>
      </c>
    </row>
    <row r="23" spans="1:10" s="25" customFormat="1" ht="93.75" customHeight="1">
      <c r="A23" s="6" t="s">
        <v>67</v>
      </c>
      <c r="B23" s="9" t="s">
        <v>70</v>
      </c>
      <c r="C23" s="1" t="s">
        <v>41</v>
      </c>
      <c r="D23" s="1" t="s">
        <v>36</v>
      </c>
      <c r="E23" s="4">
        <v>0</v>
      </c>
      <c r="F23" s="4">
        <v>0</v>
      </c>
      <c r="G23" s="4">
        <v>0</v>
      </c>
      <c r="H23" s="4">
        <v>0</v>
      </c>
      <c r="I23" s="1" t="s">
        <v>62</v>
      </c>
      <c r="J23" s="1" t="s">
        <v>71</v>
      </c>
    </row>
    <row r="24" spans="1:10" s="25" customFormat="1" ht="93.75" customHeight="1">
      <c r="A24" s="6" t="s">
        <v>79</v>
      </c>
      <c r="B24" s="9" t="s">
        <v>69</v>
      </c>
      <c r="C24" s="1" t="s">
        <v>68</v>
      </c>
      <c r="D24" s="1" t="s">
        <v>36</v>
      </c>
      <c r="E24" s="4">
        <v>150</v>
      </c>
      <c r="F24" s="4">
        <v>50</v>
      </c>
      <c r="G24" s="4">
        <v>50</v>
      </c>
      <c r="H24" s="4">
        <v>50</v>
      </c>
      <c r="I24" s="1" t="s">
        <v>62</v>
      </c>
      <c r="J24" s="1" t="s">
        <v>116</v>
      </c>
    </row>
    <row r="25" spans="1:10" s="25" customFormat="1" ht="93.75" customHeight="1">
      <c r="A25" s="6" t="s">
        <v>80</v>
      </c>
      <c r="B25" s="9" t="s">
        <v>94</v>
      </c>
      <c r="C25" s="1" t="s">
        <v>41</v>
      </c>
      <c r="D25" s="1" t="s">
        <v>36</v>
      </c>
      <c r="E25" s="4">
        <v>0</v>
      </c>
      <c r="F25" s="4">
        <v>0</v>
      </c>
      <c r="G25" s="4">
        <v>0</v>
      </c>
      <c r="H25" s="4">
        <v>0</v>
      </c>
      <c r="I25" s="1" t="s">
        <v>62</v>
      </c>
      <c r="J25" s="1" t="s">
        <v>112</v>
      </c>
    </row>
    <row r="26" spans="1:10" s="25" customFormat="1" ht="21" customHeight="1">
      <c r="A26" s="24"/>
      <c r="B26" s="26" t="s">
        <v>82</v>
      </c>
      <c r="C26" s="1"/>
      <c r="D26" s="26"/>
      <c r="E26" s="27">
        <v>150</v>
      </c>
      <c r="F26" s="27">
        <v>50</v>
      </c>
      <c r="G26" s="27">
        <v>50</v>
      </c>
      <c r="H26" s="27">
        <v>50</v>
      </c>
      <c r="I26" s="26"/>
      <c r="J26" s="26"/>
    </row>
    <row r="27" spans="1:10" s="25" customFormat="1" ht="21" customHeight="1">
      <c r="A27" s="53"/>
      <c r="B27" s="51"/>
      <c r="C27" s="55"/>
      <c r="D27" s="51"/>
      <c r="E27" s="56"/>
      <c r="F27" s="56"/>
      <c r="G27" s="56"/>
      <c r="H27" s="56"/>
      <c r="I27" s="51"/>
      <c r="J27" s="52"/>
    </row>
    <row r="28" spans="1:10" s="25" customFormat="1" ht="33" customHeight="1">
      <c r="A28" s="60" t="s">
        <v>101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s="25" customFormat="1" ht="66" customHeight="1">
      <c r="A29" s="6" t="s">
        <v>17</v>
      </c>
      <c r="B29" s="9" t="s">
        <v>72</v>
      </c>
      <c r="C29" s="1" t="s">
        <v>41</v>
      </c>
      <c r="D29" s="1" t="s">
        <v>36</v>
      </c>
      <c r="E29" s="4">
        <v>0</v>
      </c>
      <c r="F29" s="8">
        <v>0</v>
      </c>
      <c r="G29" s="4">
        <v>0</v>
      </c>
      <c r="H29" s="4">
        <v>0</v>
      </c>
      <c r="I29" s="1" t="s">
        <v>90</v>
      </c>
      <c r="J29" s="36" t="s">
        <v>113</v>
      </c>
    </row>
    <row r="30" spans="1:10" s="25" customFormat="1" ht="74.25" customHeight="1">
      <c r="A30" s="6" t="s">
        <v>37</v>
      </c>
      <c r="B30" s="9" t="s">
        <v>83</v>
      </c>
      <c r="C30" s="1" t="s">
        <v>68</v>
      </c>
      <c r="D30" s="1" t="s">
        <v>36</v>
      </c>
      <c r="E30" s="4">
        <v>150</v>
      </c>
      <c r="F30" s="4">
        <v>50</v>
      </c>
      <c r="G30" s="4">
        <v>50</v>
      </c>
      <c r="H30" s="4">
        <v>50</v>
      </c>
      <c r="I30" s="1" t="s">
        <v>90</v>
      </c>
      <c r="J30" s="1" t="s">
        <v>73</v>
      </c>
    </row>
    <row r="31" spans="1:10" s="2" customFormat="1" ht="18" customHeight="1">
      <c r="A31" s="24"/>
      <c r="B31" s="26" t="s">
        <v>53</v>
      </c>
      <c r="C31" s="26"/>
      <c r="D31" s="26"/>
      <c r="E31" s="27">
        <f>E30+E29</f>
        <v>150</v>
      </c>
      <c r="F31" s="27">
        <f>F30+F29</f>
        <v>50</v>
      </c>
      <c r="G31" s="27">
        <f>G30+G29</f>
        <v>50</v>
      </c>
      <c r="H31" s="27">
        <f>H30+H29</f>
        <v>50</v>
      </c>
      <c r="I31" s="26"/>
      <c r="J31" s="26"/>
    </row>
    <row r="32" spans="1:10" s="2" customFormat="1" ht="24.75" customHeight="1">
      <c r="A32" s="24"/>
      <c r="B32" s="26" t="s">
        <v>4</v>
      </c>
      <c r="C32" s="26"/>
      <c r="D32" s="26"/>
      <c r="E32" s="27">
        <v>600</v>
      </c>
      <c r="F32" s="27">
        <v>200</v>
      </c>
      <c r="G32" s="27">
        <v>200</v>
      </c>
      <c r="H32" s="27">
        <v>200</v>
      </c>
      <c r="I32" s="26"/>
      <c r="J32" s="26"/>
    </row>
    <row r="33" spans="1:10" s="25" customFormat="1" ht="28.5" customHeight="1">
      <c r="A33" s="34"/>
      <c r="B33"/>
      <c r="C33"/>
      <c r="D33"/>
      <c r="E33"/>
      <c r="F33"/>
      <c r="G33"/>
      <c r="H33"/>
      <c r="I33" s="10"/>
      <c r="J33" s="13"/>
    </row>
    <row r="34" spans="1:10" s="25" customFormat="1" ht="39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</row>
    <row r="35" spans="1:10" s="25" customFormat="1" ht="90" customHeight="1" hidden="1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s="25" customFormat="1" ht="84.75" customHeight="1">
      <c r="A36" s="7"/>
      <c r="B36"/>
      <c r="C36"/>
      <c r="D36"/>
      <c r="E36"/>
      <c r="F36"/>
      <c r="G36"/>
      <c r="H36"/>
      <c r="I36"/>
      <c r="J36" s="11"/>
    </row>
    <row r="37" spans="1:10" s="2" customFormat="1" ht="54" customHeight="1">
      <c r="A37" s="7"/>
      <c r="B37"/>
      <c r="C37"/>
      <c r="D37"/>
      <c r="E37"/>
      <c r="F37"/>
      <c r="G37"/>
      <c r="H37"/>
      <c r="I37"/>
      <c r="J37" s="11"/>
    </row>
    <row r="38" spans="1:10" s="2" customFormat="1" ht="59.25" customHeight="1">
      <c r="A38" s="7"/>
      <c r="B38"/>
      <c r="C38"/>
      <c r="D38"/>
      <c r="E38"/>
      <c r="F38"/>
      <c r="G38"/>
      <c r="H38"/>
      <c r="I38"/>
      <c r="J38" s="11"/>
    </row>
    <row r="39" spans="1:10" s="25" customFormat="1" ht="67.5" customHeight="1">
      <c r="A39" s="7"/>
      <c r="B39"/>
      <c r="C39"/>
      <c r="D39"/>
      <c r="E39"/>
      <c r="F39"/>
      <c r="G39"/>
      <c r="H39"/>
      <c r="I39"/>
      <c r="J39" s="11"/>
    </row>
    <row r="40" spans="1:10" s="25" customFormat="1" ht="66" customHeight="1">
      <c r="A40" s="7"/>
      <c r="B40"/>
      <c r="C40"/>
      <c r="D40"/>
      <c r="E40"/>
      <c r="F40"/>
      <c r="G40"/>
      <c r="H40"/>
      <c r="I40"/>
      <c r="J40" s="11"/>
    </row>
    <row r="41" spans="1:10" s="2" customFormat="1" ht="69.75" customHeight="1">
      <c r="A41" s="7"/>
      <c r="B41"/>
      <c r="C41"/>
      <c r="D41"/>
      <c r="E41"/>
      <c r="F41"/>
      <c r="G41"/>
      <c r="H41"/>
      <c r="I41"/>
      <c r="J41" s="11"/>
    </row>
    <row r="42" spans="1:10" s="2" customFormat="1" ht="48.75" customHeight="1">
      <c r="A42" s="7"/>
      <c r="B42"/>
      <c r="C42"/>
      <c r="D42"/>
      <c r="E42"/>
      <c r="F42"/>
      <c r="G42"/>
      <c r="H42"/>
      <c r="I42"/>
      <c r="J42" s="11"/>
    </row>
    <row r="43" spans="1:10" s="2" customFormat="1" ht="42.75" customHeight="1">
      <c r="A43" s="7"/>
      <c r="B43"/>
      <c r="C43"/>
      <c r="D43"/>
      <c r="E43"/>
      <c r="F43"/>
      <c r="G43"/>
      <c r="H43"/>
      <c r="I43"/>
      <c r="J43" s="11"/>
    </row>
    <row r="44" spans="1:10" s="2" customFormat="1" ht="14.25" customHeight="1">
      <c r="A44" s="7"/>
      <c r="B44"/>
      <c r="C44"/>
      <c r="D44"/>
      <c r="E44"/>
      <c r="F44"/>
      <c r="G44"/>
      <c r="H44"/>
      <c r="I44"/>
      <c r="J44" s="11"/>
    </row>
    <row r="45" spans="1:10" s="25" customFormat="1" ht="19.5" customHeight="1">
      <c r="A45" s="7"/>
      <c r="B45"/>
      <c r="C45"/>
      <c r="D45"/>
      <c r="E45"/>
      <c r="F45"/>
      <c r="G45"/>
      <c r="H45"/>
      <c r="I45"/>
      <c r="J45" s="11"/>
    </row>
    <row r="46" spans="1:10" s="10" customFormat="1" ht="19.5" customHeight="1">
      <c r="A46" s="7"/>
      <c r="B46"/>
      <c r="C46"/>
      <c r="D46"/>
      <c r="E46"/>
      <c r="F46"/>
      <c r="G46"/>
      <c r="H46"/>
      <c r="I46"/>
      <c r="J46" s="11"/>
    </row>
    <row r="47" spans="1:10" s="10" customFormat="1" ht="10.5" customHeight="1">
      <c r="A47" s="7"/>
      <c r="B47"/>
      <c r="C47"/>
      <c r="D47"/>
      <c r="E47"/>
      <c r="F47"/>
      <c r="G47"/>
      <c r="H47"/>
      <c r="I47"/>
      <c r="J47" s="11"/>
    </row>
    <row r="48" ht="39" customHeight="1"/>
    <row r="50" ht="36.75" customHeight="1"/>
  </sheetData>
  <sheetProtection/>
  <mergeCells count="15">
    <mergeCell ref="A5:J6"/>
    <mergeCell ref="A3:J3"/>
    <mergeCell ref="A4:J4"/>
    <mergeCell ref="E8:E9"/>
    <mergeCell ref="J8:J9"/>
    <mergeCell ref="A8:A9"/>
    <mergeCell ref="B8:B9"/>
    <mergeCell ref="F8:H8"/>
    <mergeCell ref="C8:C9"/>
    <mergeCell ref="D8:D9"/>
    <mergeCell ref="I8:I9"/>
    <mergeCell ref="A11:J11"/>
    <mergeCell ref="A34:J35"/>
    <mergeCell ref="A28:J28"/>
    <mergeCell ref="A18:J18"/>
  </mergeCells>
  <printOptions/>
  <pageMargins left="0.25" right="0.25" top="0.75" bottom="0.75" header="0.3" footer="0.3"/>
  <pageSetup fitToHeight="16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00" zoomScalePageLayoutView="0" workbookViewId="0" topLeftCell="G12">
      <selection activeCell="F25" sqref="F25"/>
    </sheetView>
  </sheetViews>
  <sheetFormatPr defaultColWidth="9.00390625" defaultRowHeight="12.75"/>
  <cols>
    <col min="1" max="1" width="4.875" style="0" customWidth="1"/>
    <col min="2" max="2" width="60.375" style="0" customWidth="1"/>
    <col min="4" max="4" width="11.125" style="0" bestFit="1" customWidth="1"/>
    <col min="5" max="5" width="18.125" style="35" customWidth="1"/>
    <col min="6" max="6" width="10.50390625" style="0" customWidth="1"/>
    <col min="7" max="7" width="9.50390625" style="0" bestFit="1" customWidth="1"/>
    <col min="9" max="9" width="9.00390625" style="0" customWidth="1"/>
    <col min="10" max="10" width="9.125" style="15" hidden="1" customWidth="1"/>
  </cols>
  <sheetData>
    <row r="1" ht="12.75">
      <c r="I1" s="31" t="s">
        <v>102</v>
      </c>
    </row>
    <row r="2" ht="12.75">
      <c r="I2" s="31" t="s">
        <v>29</v>
      </c>
    </row>
    <row r="3" ht="26.25" customHeight="1"/>
    <row r="4" spans="1:9" ht="15">
      <c r="A4" s="88" t="s">
        <v>43</v>
      </c>
      <c r="B4" s="88"/>
      <c r="C4" s="88"/>
      <c r="D4" s="88"/>
      <c r="E4" s="88"/>
      <c r="F4" s="88"/>
      <c r="G4" s="88"/>
      <c r="H4" s="88"/>
      <c r="I4" s="88"/>
    </row>
    <row r="5" spans="1:10" ht="12.75">
      <c r="A5" s="68" t="s">
        <v>74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26.25" customHeight="1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s="19" customFormat="1" ht="51" customHeight="1">
      <c r="A7" s="89" t="s">
        <v>18</v>
      </c>
      <c r="B7" s="89" t="s">
        <v>19</v>
      </c>
      <c r="C7" s="89" t="s">
        <v>20</v>
      </c>
      <c r="D7" s="89"/>
      <c r="E7" s="89" t="s">
        <v>23</v>
      </c>
      <c r="F7" s="89" t="s">
        <v>24</v>
      </c>
      <c r="G7" s="89" t="s">
        <v>25</v>
      </c>
      <c r="H7" s="89"/>
      <c r="I7" s="89"/>
      <c r="J7" s="89"/>
    </row>
    <row r="8" spans="1:10" s="19" customFormat="1" ht="38.25" customHeight="1">
      <c r="A8" s="89"/>
      <c r="B8" s="89"/>
      <c r="C8" s="14" t="s">
        <v>21</v>
      </c>
      <c r="D8" s="14" t="s">
        <v>22</v>
      </c>
      <c r="E8" s="89"/>
      <c r="F8" s="89"/>
      <c r="G8" s="14" t="s">
        <v>38</v>
      </c>
      <c r="H8" s="14" t="s">
        <v>39</v>
      </c>
      <c r="I8" s="14" t="s">
        <v>40</v>
      </c>
      <c r="J8" s="89"/>
    </row>
    <row r="9" spans="1:10" s="21" customFormat="1" ht="12.75">
      <c r="A9" s="20">
        <v>1</v>
      </c>
      <c r="B9" s="20">
        <v>2</v>
      </c>
      <c r="C9" s="20">
        <v>3</v>
      </c>
      <c r="D9" s="20">
        <v>4</v>
      </c>
      <c r="E9" s="14">
        <v>5</v>
      </c>
      <c r="F9" s="20">
        <v>6</v>
      </c>
      <c r="G9" s="20">
        <v>7</v>
      </c>
      <c r="H9" s="20">
        <v>8</v>
      </c>
      <c r="I9" s="20">
        <v>9</v>
      </c>
      <c r="J9" s="38"/>
    </row>
    <row r="10" spans="1:10" s="12" customFormat="1" ht="21" customHeight="1">
      <c r="A10" s="60" t="s">
        <v>99</v>
      </c>
      <c r="B10" s="61"/>
      <c r="C10" s="61"/>
      <c r="D10" s="61"/>
      <c r="E10" s="61"/>
      <c r="F10" s="61"/>
      <c r="G10" s="61"/>
      <c r="H10" s="61"/>
      <c r="I10" s="62"/>
      <c r="J10" s="39"/>
    </row>
    <row r="11" spans="1:10" s="21" customFormat="1" ht="42.75" customHeight="1" hidden="1">
      <c r="A11" s="23" t="s">
        <v>14</v>
      </c>
      <c r="B11" s="17" t="str">
        <f>'перечень мероприятий'!B12</f>
        <v>Оснащение улиц, проездов и социально значимых мест  города Сертолово специализированным оборудованием системы видеонаблюдения, содержание и техническое обслуживание системы</v>
      </c>
      <c r="C11" s="18">
        <f>'перечень мероприятий'!E12</f>
        <v>0</v>
      </c>
      <c r="D11" s="18">
        <v>0</v>
      </c>
      <c r="E11" s="14" t="s">
        <v>32</v>
      </c>
      <c r="F11" s="14" t="s">
        <v>33</v>
      </c>
      <c r="G11" s="14">
        <v>1</v>
      </c>
      <c r="H11" s="14">
        <v>1</v>
      </c>
      <c r="I11" s="14">
        <v>1</v>
      </c>
      <c r="J11" s="38"/>
    </row>
    <row r="12" spans="1:9" s="21" customFormat="1" ht="24.75" customHeight="1">
      <c r="A12" s="72" t="s">
        <v>14</v>
      </c>
      <c r="B12" s="71" t="s">
        <v>45</v>
      </c>
      <c r="C12" s="73">
        <f>'перечень мероприятий'!E13</f>
        <v>0</v>
      </c>
      <c r="D12" s="73">
        <v>0</v>
      </c>
      <c r="E12" s="78" t="s">
        <v>114</v>
      </c>
      <c r="F12" s="83" t="s">
        <v>46</v>
      </c>
      <c r="G12" s="85">
        <v>1</v>
      </c>
      <c r="H12" s="85">
        <v>1</v>
      </c>
      <c r="I12" s="85">
        <v>1</v>
      </c>
    </row>
    <row r="13" spans="1:9" s="21" customFormat="1" ht="126" customHeight="1">
      <c r="A13" s="72"/>
      <c r="B13" s="71"/>
      <c r="C13" s="73"/>
      <c r="D13" s="73"/>
      <c r="E13" s="82"/>
      <c r="F13" s="84"/>
      <c r="G13" s="86"/>
      <c r="H13" s="86"/>
      <c r="I13" s="87"/>
    </row>
    <row r="14" spans="1:10" s="21" customFormat="1" ht="100.5" customHeight="1">
      <c r="A14" s="23" t="s">
        <v>15</v>
      </c>
      <c r="B14" s="17" t="s">
        <v>57</v>
      </c>
      <c r="C14" s="18">
        <v>0</v>
      </c>
      <c r="D14" s="18">
        <v>0</v>
      </c>
      <c r="E14" s="14" t="s">
        <v>76</v>
      </c>
      <c r="F14" s="14" t="s">
        <v>34</v>
      </c>
      <c r="G14" s="14">
        <v>4</v>
      </c>
      <c r="H14" s="14">
        <v>4</v>
      </c>
      <c r="I14" s="14">
        <v>4</v>
      </c>
      <c r="J14" s="38"/>
    </row>
    <row r="15" spans="1:10" s="21" customFormat="1" ht="57" customHeight="1">
      <c r="A15" s="72" t="s">
        <v>16</v>
      </c>
      <c r="B15" s="71" t="s">
        <v>75</v>
      </c>
      <c r="C15" s="73">
        <v>300</v>
      </c>
      <c r="D15" s="73">
        <v>0</v>
      </c>
      <c r="E15" s="14" t="s">
        <v>77</v>
      </c>
      <c r="F15" s="14" t="s">
        <v>34</v>
      </c>
      <c r="G15" s="14">
        <v>1</v>
      </c>
      <c r="H15" s="14">
        <v>1</v>
      </c>
      <c r="I15" s="14">
        <v>1</v>
      </c>
      <c r="J15" s="38"/>
    </row>
    <row r="16" spans="1:10" s="21" customFormat="1" ht="35.25" customHeight="1" hidden="1">
      <c r="A16" s="72"/>
      <c r="B16" s="71"/>
      <c r="C16" s="73"/>
      <c r="D16" s="73"/>
      <c r="E16" s="14" t="s">
        <v>42</v>
      </c>
      <c r="F16" s="14" t="s">
        <v>30</v>
      </c>
      <c r="G16" s="14">
        <v>1000</v>
      </c>
      <c r="H16" s="14">
        <v>1000</v>
      </c>
      <c r="I16" s="14">
        <v>1000</v>
      </c>
      <c r="J16" s="38"/>
    </row>
    <row r="17" spans="1:10" s="21" customFormat="1" ht="204" customHeight="1">
      <c r="A17" s="23" t="s">
        <v>50</v>
      </c>
      <c r="B17" s="17" t="s">
        <v>98</v>
      </c>
      <c r="C17" s="18">
        <v>0</v>
      </c>
      <c r="D17" s="18">
        <v>0</v>
      </c>
      <c r="E17" s="14" t="s">
        <v>115</v>
      </c>
      <c r="F17" s="49" t="s">
        <v>46</v>
      </c>
      <c r="G17" s="42">
        <v>1</v>
      </c>
      <c r="H17" s="42">
        <v>1</v>
      </c>
      <c r="I17" s="42">
        <v>1</v>
      </c>
      <c r="J17" s="38"/>
    </row>
    <row r="18" spans="1:10" s="12" customFormat="1" ht="15" customHeight="1">
      <c r="A18" s="40"/>
      <c r="B18" s="44" t="s">
        <v>27</v>
      </c>
      <c r="C18" s="29">
        <f>SUM(C12:C16)</f>
        <v>300</v>
      </c>
      <c r="D18" s="29">
        <f>SUM(D11:D15)</f>
        <v>0</v>
      </c>
      <c r="E18" s="28"/>
      <c r="F18" s="30"/>
      <c r="G18" s="30"/>
      <c r="H18" s="30"/>
      <c r="I18" s="30"/>
      <c r="J18" s="41"/>
    </row>
    <row r="19" spans="1:10" s="12" customFormat="1" ht="29.25" customHeight="1">
      <c r="A19" s="65" t="s">
        <v>106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s="12" customFormat="1" ht="57.75" customHeight="1">
      <c r="A20" s="23" t="s">
        <v>55</v>
      </c>
      <c r="B20" s="17" t="s">
        <v>61</v>
      </c>
      <c r="C20" s="18">
        <v>0</v>
      </c>
      <c r="D20" s="18">
        <v>0</v>
      </c>
      <c r="E20" s="14" t="s">
        <v>78</v>
      </c>
      <c r="F20" s="14" t="s">
        <v>34</v>
      </c>
      <c r="G20" s="14">
        <v>2</v>
      </c>
      <c r="H20" s="14">
        <v>2</v>
      </c>
      <c r="I20" s="14">
        <v>2</v>
      </c>
      <c r="J20" s="41"/>
    </row>
    <row r="21" spans="1:10" s="12" customFormat="1" ht="171.75" customHeight="1">
      <c r="A21" s="23" t="s">
        <v>49</v>
      </c>
      <c r="B21" s="17" t="s">
        <v>64</v>
      </c>
      <c r="C21" s="18">
        <v>0</v>
      </c>
      <c r="D21" s="18">
        <v>0</v>
      </c>
      <c r="E21" s="14" t="s">
        <v>97</v>
      </c>
      <c r="F21" s="49" t="s">
        <v>30</v>
      </c>
      <c r="G21" s="49">
        <v>0</v>
      </c>
      <c r="H21" s="49">
        <v>0</v>
      </c>
      <c r="I21" s="49">
        <v>0</v>
      </c>
      <c r="J21" s="41"/>
    </row>
    <row r="22" spans="1:10" s="12" customFormat="1" ht="195" customHeight="1">
      <c r="A22" s="23" t="s">
        <v>51</v>
      </c>
      <c r="B22" s="17" t="s">
        <v>65</v>
      </c>
      <c r="C22" s="18" t="s">
        <v>54</v>
      </c>
      <c r="D22" s="18" t="s">
        <v>54</v>
      </c>
      <c r="E22" s="14" t="s">
        <v>92</v>
      </c>
      <c r="F22" s="49" t="s">
        <v>30</v>
      </c>
      <c r="G22" s="49">
        <v>0</v>
      </c>
      <c r="H22" s="49">
        <v>0</v>
      </c>
      <c r="I22" s="49">
        <v>0</v>
      </c>
      <c r="J22" s="41"/>
    </row>
    <row r="23" spans="1:10" s="12" customFormat="1" ht="203.25" customHeight="1">
      <c r="A23" s="23" t="s">
        <v>52</v>
      </c>
      <c r="B23" s="17" t="s">
        <v>66</v>
      </c>
      <c r="C23" s="18" t="s">
        <v>54</v>
      </c>
      <c r="D23" s="18" t="s">
        <v>54</v>
      </c>
      <c r="E23" s="14" t="s">
        <v>96</v>
      </c>
      <c r="F23" s="49" t="s">
        <v>30</v>
      </c>
      <c r="G23" s="49">
        <v>0</v>
      </c>
      <c r="H23" s="49">
        <v>0</v>
      </c>
      <c r="I23" s="49">
        <v>0</v>
      </c>
      <c r="J23" s="41"/>
    </row>
    <row r="24" spans="1:10" s="12" customFormat="1" ht="140.25" customHeight="1">
      <c r="A24" s="23" t="s">
        <v>67</v>
      </c>
      <c r="B24" s="17" t="s">
        <v>70</v>
      </c>
      <c r="C24" s="18" t="s">
        <v>54</v>
      </c>
      <c r="D24" s="18" t="s">
        <v>54</v>
      </c>
      <c r="E24" s="14" t="s">
        <v>89</v>
      </c>
      <c r="F24" s="14" t="s">
        <v>34</v>
      </c>
      <c r="G24" s="49">
        <v>0</v>
      </c>
      <c r="H24" s="49">
        <v>0</v>
      </c>
      <c r="I24" s="49">
        <v>0</v>
      </c>
      <c r="J24" s="41"/>
    </row>
    <row r="25" spans="1:9" ht="237">
      <c r="A25" s="23" t="s">
        <v>79</v>
      </c>
      <c r="B25" s="17" t="s">
        <v>69</v>
      </c>
      <c r="C25" s="18">
        <v>150</v>
      </c>
      <c r="D25" s="18">
        <v>0</v>
      </c>
      <c r="E25" s="14" t="s">
        <v>86</v>
      </c>
      <c r="F25" s="14" t="s">
        <v>30</v>
      </c>
      <c r="G25" s="14">
        <v>3</v>
      </c>
      <c r="H25" s="14">
        <v>3</v>
      </c>
      <c r="I25" s="14">
        <v>3</v>
      </c>
    </row>
    <row r="26" spans="1:10" s="12" customFormat="1" ht="138" customHeight="1">
      <c r="A26" s="23" t="s">
        <v>80</v>
      </c>
      <c r="B26" s="17" t="s">
        <v>95</v>
      </c>
      <c r="C26" s="18" t="s">
        <v>54</v>
      </c>
      <c r="D26" s="18" t="s">
        <v>54</v>
      </c>
      <c r="E26" s="14" t="s">
        <v>93</v>
      </c>
      <c r="F26" s="49" t="s">
        <v>34</v>
      </c>
      <c r="G26" s="49">
        <v>1</v>
      </c>
      <c r="H26" s="49">
        <v>1</v>
      </c>
      <c r="I26" s="49">
        <v>1</v>
      </c>
      <c r="J26" s="41"/>
    </row>
    <row r="27" spans="1:10" s="12" customFormat="1" ht="16.5" customHeight="1">
      <c r="A27" s="40"/>
      <c r="B27" s="44" t="s">
        <v>81</v>
      </c>
      <c r="C27" s="29">
        <v>150</v>
      </c>
      <c r="D27" s="29">
        <v>0</v>
      </c>
      <c r="E27" s="28"/>
      <c r="F27" s="30"/>
      <c r="G27" s="30"/>
      <c r="H27" s="30"/>
      <c r="I27" s="30"/>
      <c r="J27" s="41"/>
    </row>
    <row r="28" spans="1:10" s="12" customFormat="1" ht="30" customHeight="1">
      <c r="A28" s="60" t="s">
        <v>100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s="19" customFormat="1" ht="153.75" customHeight="1">
      <c r="A29" s="76" t="s">
        <v>17</v>
      </c>
      <c r="B29" s="80" t="s">
        <v>87</v>
      </c>
      <c r="C29" s="78" t="s">
        <v>54</v>
      </c>
      <c r="D29" s="78">
        <v>0</v>
      </c>
      <c r="E29" s="57" t="s">
        <v>91</v>
      </c>
      <c r="F29" s="57" t="s">
        <v>26</v>
      </c>
      <c r="G29" s="57">
        <v>48</v>
      </c>
      <c r="H29" s="57">
        <v>48</v>
      </c>
      <c r="I29" s="57">
        <v>48</v>
      </c>
      <c r="J29" s="14"/>
    </row>
    <row r="30" spans="1:10" s="19" customFormat="1" ht="2.25" customHeight="1" hidden="1">
      <c r="A30" s="77"/>
      <c r="B30" s="81"/>
      <c r="C30" s="79"/>
      <c r="D30" s="79"/>
      <c r="E30" s="82"/>
      <c r="F30" s="58"/>
      <c r="G30" s="58"/>
      <c r="H30" s="58"/>
      <c r="I30" s="58"/>
      <c r="J30" s="14"/>
    </row>
    <row r="31" spans="1:10" s="19" customFormat="1" ht="66" customHeight="1">
      <c r="A31" s="23" t="s">
        <v>37</v>
      </c>
      <c r="B31" s="17" t="s">
        <v>83</v>
      </c>
      <c r="C31" s="18">
        <v>150</v>
      </c>
      <c r="D31" s="18">
        <v>0</v>
      </c>
      <c r="E31" s="14" t="s">
        <v>88</v>
      </c>
      <c r="F31" s="14" t="s">
        <v>26</v>
      </c>
      <c r="G31" s="49">
        <v>2000</v>
      </c>
      <c r="H31" s="49">
        <v>2000</v>
      </c>
      <c r="I31" s="49">
        <v>2000</v>
      </c>
      <c r="J31" s="14"/>
    </row>
    <row r="32" spans="1:10" s="12" customFormat="1" ht="19.5" customHeight="1">
      <c r="A32" s="40"/>
      <c r="B32" s="44" t="s">
        <v>28</v>
      </c>
      <c r="C32" s="29">
        <f>SUM(C29:C31)</f>
        <v>150</v>
      </c>
      <c r="D32" s="29">
        <f>SUM(D18:D29)</f>
        <v>0</v>
      </c>
      <c r="E32" s="28"/>
      <c r="F32" s="30"/>
      <c r="G32" s="30"/>
      <c r="H32" s="30"/>
      <c r="I32" s="30"/>
      <c r="J32" s="41"/>
    </row>
    <row r="33" spans="1:10" s="12" customFormat="1" ht="21.75" customHeight="1">
      <c r="A33" s="32"/>
      <c r="B33" s="43" t="s">
        <v>4</v>
      </c>
      <c r="C33" s="33" t="s">
        <v>84</v>
      </c>
      <c r="D33" s="54"/>
      <c r="E33" s="45"/>
      <c r="F33" s="32"/>
      <c r="G33" s="32"/>
      <c r="H33" s="32"/>
      <c r="I33" s="32"/>
      <c r="J33" s="41"/>
    </row>
    <row r="34" spans="1:10" s="21" customFormat="1" ht="21.75" customHeight="1">
      <c r="A34" s="16"/>
      <c r="B34" s="9" t="s">
        <v>3</v>
      </c>
      <c r="C34" s="22" t="s">
        <v>84</v>
      </c>
      <c r="D34" s="22">
        <v>0</v>
      </c>
      <c r="E34" s="46"/>
      <c r="F34" s="16"/>
      <c r="G34" s="16"/>
      <c r="H34" s="16"/>
      <c r="I34" s="16"/>
      <c r="J34" s="32"/>
    </row>
    <row r="35" spans="1:10" s="12" customFormat="1" ht="16.5" customHeight="1">
      <c r="A35" s="48"/>
      <c r="B35" s="17"/>
      <c r="C35" s="18"/>
      <c r="D35" s="18"/>
      <c r="E35" s="14"/>
      <c r="F35" s="14"/>
      <c r="G35" s="14"/>
      <c r="H35" s="14"/>
      <c r="I35" s="14"/>
      <c r="J35" s="41"/>
    </row>
    <row r="36" spans="1:10" s="21" customFormat="1" ht="30" customHeight="1">
      <c r="A36" s="47"/>
      <c r="B36" s="50"/>
      <c r="C36"/>
      <c r="D36"/>
      <c r="E36"/>
      <c r="F36"/>
      <c r="G36"/>
      <c r="H36"/>
      <c r="I36" s="10"/>
      <c r="J36" s="15"/>
    </row>
    <row r="37" spans="1:10" s="21" customFormat="1" ht="66" customHeight="1">
      <c r="A37" s="47"/>
      <c r="B37" s="47"/>
      <c r="C37" s="47"/>
      <c r="D37" s="47"/>
      <c r="E37" s="47"/>
      <c r="F37" s="47"/>
      <c r="G37" s="47"/>
      <c r="H37" s="47"/>
      <c r="I37" s="47"/>
      <c r="J37" s="13"/>
    </row>
    <row r="38" spans="1:10" s="12" customFormat="1" ht="33.75" customHeight="1">
      <c r="A38"/>
      <c r="B38" s="47"/>
      <c r="C38" s="47"/>
      <c r="D38" s="47"/>
      <c r="E38" s="47"/>
      <c r="F38" s="47"/>
      <c r="G38" s="47"/>
      <c r="H38" s="47"/>
      <c r="I38" s="47"/>
      <c r="J38" s="13"/>
    </row>
    <row r="39" spans="1:10" s="12" customFormat="1" ht="42" customHeight="1">
      <c r="A39"/>
      <c r="B39"/>
      <c r="C39"/>
      <c r="D39"/>
      <c r="E39" s="35"/>
      <c r="F39"/>
      <c r="G39"/>
      <c r="H39"/>
      <c r="I39"/>
      <c r="J39" s="11"/>
    </row>
    <row r="40" spans="1:10" s="12" customFormat="1" ht="54.75" customHeight="1">
      <c r="A40"/>
      <c r="B40"/>
      <c r="C40"/>
      <c r="D40"/>
      <c r="E40" s="35"/>
      <c r="F40"/>
      <c r="G40"/>
      <c r="H40"/>
      <c r="I40"/>
      <c r="J40" s="15"/>
    </row>
    <row r="41" spans="1:10" s="21" customFormat="1" ht="94.5" customHeight="1">
      <c r="A41"/>
      <c r="B41"/>
      <c r="C41"/>
      <c r="D41"/>
      <c r="E41" s="35"/>
      <c r="F41"/>
      <c r="G41"/>
      <c r="H41"/>
      <c r="I41"/>
      <c r="J41" s="15"/>
    </row>
    <row r="42" spans="1:10" s="21" customFormat="1" ht="69" customHeight="1">
      <c r="A42"/>
      <c r="B42"/>
      <c r="C42"/>
      <c r="D42"/>
      <c r="E42" s="35"/>
      <c r="F42"/>
      <c r="G42"/>
      <c r="H42"/>
      <c r="I42"/>
      <c r="J42" s="15"/>
    </row>
    <row r="43" spans="1:10" s="21" customFormat="1" ht="34.5" customHeight="1">
      <c r="A43"/>
      <c r="B43"/>
      <c r="C43"/>
      <c r="D43"/>
      <c r="E43" s="35"/>
      <c r="F43"/>
      <c r="G43"/>
      <c r="H43"/>
      <c r="I43"/>
      <c r="J43" s="15"/>
    </row>
    <row r="44" spans="1:10" s="12" customFormat="1" ht="34.5" customHeight="1">
      <c r="A44"/>
      <c r="B44"/>
      <c r="C44"/>
      <c r="D44"/>
      <c r="E44" s="35"/>
      <c r="F44"/>
      <c r="G44"/>
      <c r="H44"/>
      <c r="I44"/>
      <c r="J44" s="15"/>
    </row>
    <row r="45" spans="1:10" s="12" customFormat="1" ht="27.75" customHeight="1">
      <c r="A45"/>
      <c r="B45"/>
      <c r="C45"/>
      <c r="D45"/>
      <c r="E45" s="35"/>
      <c r="F45"/>
      <c r="G45"/>
      <c r="H45"/>
      <c r="I45"/>
      <c r="J45" s="15"/>
    </row>
    <row r="48" spans="1:10" s="10" customFormat="1" ht="12.75">
      <c r="A48"/>
      <c r="B48"/>
      <c r="C48"/>
      <c r="D48"/>
      <c r="E48" s="35"/>
      <c r="F48"/>
      <c r="G48"/>
      <c r="H48"/>
      <c r="I48"/>
      <c r="J48" s="15"/>
    </row>
    <row r="49" spans="1:10" s="10" customFormat="1" ht="15.75" customHeight="1">
      <c r="A49"/>
      <c r="B49"/>
      <c r="C49"/>
      <c r="D49"/>
      <c r="E49" s="35"/>
      <c r="F49"/>
      <c r="G49"/>
      <c r="H49"/>
      <c r="I49"/>
      <c r="J49" s="15"/>
    </row>
    <row r="50" ht="15.75" customHeight="1"/>
  </sheetData>
  <sheetProtection/>
  <mergeCells count="34">
    <mergeCell ref="A4:I4"/>
    <mergeCell ref="C7:D7"/>
    <mergeCell ref="G7:I7"/>
    <mergeCell ref="A7:A8"/>
    <mergeCell ref="B7:B8"/>
    <mergeCell ref="E7:E8"/>
    <mergeCell ref="F7:F8"/>
    <mergeCell ref="A5:J6"/>
    <mergeCell ref="J7:J8"/>
    <mergeCell ref="A10:I10"/>
    <mergeCell ref="A12:A13"/>
    <mergeCell ref="E12:E13"/>
    <mergeCell ref="F12:F13"/>
    <mergeCell ref="G12:G13"/>
    <mergeCell ref="H12:H13"/>
    <mergeCell ref="I12:I13"/>
    <mergeCell ref="G29:G30"/>
    <mergeCell ref="B12:B13"/>
    <mergeCell ref="C12:C13"/>
    <mergeCell ref="D12:D13"/>
    <mergeCell ref="D29:D30"/>
    <mergeCell ref="B29:B30"/>
    <mergeCell ref="E29:E30"/>
    <mergeCell ref="F29:F30"/>
    <mergeCell ref="H29:H30"/>
    <mergeCell ref="I29:I30"/>
    <mergeCell ref="A28:J28"/>
    <mergeCell ref="B15:B16"/>
    <mergeCell ref="A15:A16"/>
    <mergeCell ref="C15:C16"/>
    <mergeCell ref="D15:D16"/>
    <mergeCell ref="A19:J19"/>
    <mergeCell ref="A29:A30"/>
    <mergeCell ref="C29:C30"/>
  </mergeCells>
  <printOptions/>
  <pageMargins left="0.4724409448818898" right="0.2362204724409449" top="0.6299212598425197" bottom="0.31496062992125984" header="0.5118110236220472" footer="0.4330708661417323"/>
  <pageSetup fitToHeight="1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2013-11-14T08:40:23Z</cp:lastPrinted>
  <dcterms:created xsi:type="dcterms:W3CDTF">2011-06-08T18:26:54Z</dcterms:created>
  <dcterms:modified xsi:type="dcterms:W3CDTF">2013-11-14T08:44:08Z</dcterms:modified>
  <cp:category/>
  <cp:version/>
  <cp:contentType/>
  <cp:contentStatus/>
</cp:coreProperties>
</file>